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8 DATOS RELEVANTES\8.1 PARTICIPACION CIUDADANA\"/>
    </mc:Choice>
  </mc:AlternateContent>
  <xr:revisionPtr revIDLastSave="0" documentId="13_ncr:1_{DA1369BD-BAE4-44E4-97C9-E2B343490CCD}" xr6:coauthVersionLast="47" xr6:coauthVersionMax="47" xr10:uidLastSave="{00000000-0000-0000-0000-000000000000}"/>
  <bookViews>
    <workbookView xWindow="14490" yWindow="0" windowWidth="14310" windowHeight="15480" xr2:uid="{00000000-000D-0000-FFFF-FFFF00000000}"/>
  </bookViews>
  <sheets>
    <sheet name="DIP-PARTICIPACIÓN" sheetId="40" r:id="rId1"/>
  </sheets>
  <definedNames>
    <definedName name="_xlnm.Print_Area" localSheetId="0">'DIP-PARTICIPACIÓN'!$A$1:$AB$34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40" l="1"/>
  <c r="N30" i="40"/>
  <c r="F30" i="40"/>
  <c r="F33" i="40" l="1"/>
  <c r="C27" i="40" l="1"/>
</calcChain>
</file>

<file path=xl/sharedStrings.xml><?xml version="1.0" encoding="utf-8"?>
<sst xmlns="http://schemas.openxmlformats.org/spreadsheetml/2006/main" count="75" uniqueCount="26">
  <si>
    <t>DISTRITO</t>
  </si>
  <si>
    <t>%</t>
  </si>
  <si>
    <t>CASILLA</t>
  </si>
  <si>
    <t>PORCENTAJE</t>
  </si>
  <si>
    <t>SECCIÓN</t>
  </si>
  <si>
    <t xml:space="preserve">SECCIÓN </t>
  </si>
  <si>
    <t>CASILLA CON MENOR PARTICIPACIÓN CIUDADANA</t>
  </si>
  <si>
    <t>PARTICIPACIÓN CIUDADANA EN EL DISTRITO</t>
  </si>
  <si>
    <t>CASILLA CON MAYOR PARTICIPACIÓN CIUDADANA</t>
  </si>
  <si>
    <t>DISTRITO CON MENOR PARTICIPACIÓN CIUDADANA</t>
  </si>
  <si>
    <t>DISTRITO CON MAYOR PARTICIPACIÓN CIUDADANA</t>
  </si>
  <si>
    <t>PARTICIPACIÓN CIUDADANA EN LA ELECCIÓN DE DIPUTACIONES LOCALES</t>
  </si>
  <si>
    <t>TOTAL</t>
  </si>
  <si>
    <t>CASILLA CON MAYOR PARTICIPACIÓN CIUDADANA EN EL DISTRITO</t>
  </si>
  <si>
    <t>Nota: Con base en el cómputo de circunscripción plurinominal de la elección de Diputaciones Locales</t>
  </si>
  <si>
    <r>
      <t>LISTA NOMINAL</t>
    </r>
    <r>
      <rPr>
        <b/>
        <vertAlign val="superscript"/>
        <sz val="8"/>
        <color theme="1"/>
        <rFont val="Arial"/>
        <family val="2"/>
      </rPr>
      <t>1</t>
    </r>
  </si>
  <si>
    <t>C1</t>
  </si>
  <si>
    <t>B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</si>
  <si>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Incluye Lista Nominal de Voto Anticipado</t>
    </r>
  </si>
  <si>
    <r>
      <t>CASILLA CON MENOR PARTICIPACIÓN CIUDADANA EN EL DISTRITO</t>
    </r>
    <r>
      <rPr>
        <b/>
        <vertAlign val="superscript"/>
        <sz val="8"/>
        <color theme="1"/>
        <rFont val="Arial"/>
        <family val="2"/>
      </rPr>
      <t>2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</si>
  <si>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No se consideraron casillas con votación cero</t>
    </r>
  </si>
  <si>
    <t>E1</t>
  </si>
  <si>
    <t>C3</t>
  </si>
  <si>
    <t>C4</t>
  </si>
  <si>
    <t>165 B</t>
  </si>
  <si>
    <t>4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</si>
</sst>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39691"/>
        <bgColor indexed="64"/>
      </patternFill>
    </fill>
  </fills>
  <borders count="31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10" fontId="7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0" fontId="10" fillId="2" borderId="0" xfId="0" applyNumberFormat="1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0" fontId="3" fillId="2" borderId="0" xfId="0" applyNumberFormat="1" applyFont="1" applyFill="1"/>
    <xf numFmtId="10" fontId="1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5" fillId="0" borderId="26" xfId="0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165" fontId="10" fillId="3" borderId="27" xfId="0" applyNumberFormat="1" applyFont="1" applyFill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165" fontId="1" fillId="4" borderId="27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/>
    </xf>
    <xf numFmtId="3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top"/>
    </xf>
    <xf numFmtId="0" fontId="14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horizontal="center" vertical="center"/>
    </xf>
    <xf numFmtId="165" fontId="12" fillId="0" borderId="2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1" fillId="4" borderId="21" xfId="0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0" fontId="16" fillId="0" borderId="0" xfId="0" applyFont="1"/>
    <xf numFmtId="165" fontId="11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5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39691"/>
      <color rgb="FFFAC090"/>
      <color rgb="FF669900"/>
      <color rgb="FF666633"/>
      <color rgb="FFCC9900"/>
      <color rgb="FFFF9966"/>
      <color rgb="FF996633"/>
      <color rgb="FFCC6600"/>
      <color rgb="FF9933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Arial" pitchFamily="34" charset="0"/>
                <a:cs typeface="Arial" pitchFamily="34" charset="0"/>
              </a:rPr>
              <a:t>Por</a:t>
            </a:r>
            <a:r>
              <a:rPr lang="es-MX" sz="1600" baseline="0">
                <a:latin typeface="Arial" pitchFamily="34" charset="0"/>
                <a:cs typeface="Arial" pitchFamily="34" charset="0"/>
              </a:rPr>
              <a:t> Casilla Electoral</a:t>
            </a:r>
            <a:endParaRPr lang="es-MX" sz="16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A4A-4D56-8D71-898ED9BBAEB6}"/>
              </c:ext>
            </c:extLst>
          </c:dPt>
          <c:dPt>
            <c:idx val="1"/>
            <c:invertIfNegative val="0"/>
            <c:bubble3D val="0"/>
            <c:spPr>
              <a:solidFill>
                <a:srgbClr val="FAC090"/>
              </a:solidFill>
            </c:spPr>
            <c:extLst>
              <c:ext xmlns:c16="http://schemas.microsoft.com/office/drawing/2014/chart" uri="{C3380CC4-5D6E-409C-BE32-E72D297353CC}">
                <c16:uniqueId val="{00000001-4A4A-4D56-8D71-898ED9BBAEB6}"/>
              </c:ext>
            </c:extLst>
          </c:dPt>
          <c:dLbls>
            <c:dLbl>
              <c:idx val="0"/>
              <c:layout>
                <c:manualLayout>
                  <c:x val="3.8903625110521665E-2"/>
                  <c:y val="-1.934565971746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4A-4D56-8D71-898ED9BBAEB6}"/>
                </c:ext>
              </c:extLst>
            </c:dLbl>
            <c:dLbl>
              <c:idx val="1"/>
              <c:layout>
                <c:manualLayout>
                  <c:x val="-3.5366931918657351E-3"/>
                  <c:y val="-0.14186817126138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4A-4D56-8D71-898ED9BBAE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('DIP-PARTICIPACIÓN'!$M$30,'DIP-PARTICIPACIÓN'!$M$33)</c:f>
              <c:strCache>
                <c:ptCount val="2"/>
                <c:pt idx="0">
                  <c:v>165 B</c:v>
                </c:pt>
                <c:pt idx="1">
                  <c:v>4 C1</c:v>
                </c:pt>
              </c:strCache>
            </c:strRef>
          </c:cat>
          <c:val>
            <c:numRef>
              <c:f>('DIP-PARTICIPACIÓN'!$N$30,'DIP-PARTICIPACIÓN'!$N$33)</c:f>
              <c:numCache>
                <c:formatCode>0.0000%</c:formatCode>
                <c:ptCount val="2"/>
                <c:pt idx="0">
                  <c:v>0.98026315789473684</c:v>
                </c:pt>
                <c:pt idx="1">
                  <c:v>5.3835800807537013E-3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A-4D56-8D71-898ED9BBA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3850880"/>
        <c:axId val="315688064"/>
        <c:axId val="0"/>
      </c:bar3DChart>
      <c:catAx>
        <c:axId val="313850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688064"/>
        <c:crosses val="autoZero"/>
        <c:auto val="1"/>
        <c:lblAlgn val="ctr"/>
        <c:lblOffset val="100"/>
        <c:noMultiLvlLbl val="0"/>
      </c:catAx>
      <c:valAx>
        <c:axId val="315688064"/>
        <c:scaling>
          <c:orientation val="minMax"/>
        </c:scaling>
        <c:delete val="1"/>
        <c:axPos val="l"/>
        <c:numFmt formatCode="0.0000%" sourceLinked="1"/>
        <c:majorTickMark val="none"/>
        <c:minorTickMark val="none"/>
        <c:tickLblPos val="none"/>
        <c:crossAx val="31385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Por Distrito Electoral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37570303712031E-2"/>
          <c:y val="0.1130921302334901"/>
          <c:w val="0.87041826193744132"/>
          <c:h val="0.73509712957285289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ciudadana</c:v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45-4B88-9657-7BE579CED23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145-4B88-9657-7BE579CED23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145-4B88-9657-7BE579CED23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45-4B88-9657-7BE579CED234}"/>
              </c:ext>
            </c:extLst>
          </c:dPt>
          <c:dLbls>
            <c:dLbl>
              <c:idx val="0"/>
              <c:layout>
                <c:manualLayout>
                  <c:x val="6.5530799475753626E-3"/>
                  <c:y val="1.414677276746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45-4B88-9657-7BE579CED234}"/>
                </c:ext>
              </c:extLst>
            </c:dLbl>
            <c:dLbl>
              <c:idx val="1"/>
              <c:layout>
                <c:manualLayout>
                  <c:x val="-1.310615989515072E-2"/>
                  <c:y val="-2.0939149729634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45-4B88-9657-7BE579CED234}"/>
                </c:ext>
              </c:extLst>
            </c:dLbl>
            <c:dLbl>
              <c:idx val="2"/>
              <c:layout>
                <c:manualLayout>
                  <c:x val="3.9318479685452159E-3"/>
                  <c:y val="4.0989300741498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45-4B88-9657-7BE579CED234}"/>
                </c:ext>
              </c:extLst>
            </c:dLbl>
            <c:dLbl>
              <c:idx val="3"/>
              <c:layout>
                <c:manualLayout>
                  <c:x val="-1.1795543905635697E-2"/>
                  <c:y val="3.2265936737538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45-4B88-9657-7BE579CED234}"/>
                </c:ext>
              </c:extLst>
            </c:dLbl>
            <c:dLbl>
              <c:idx val="4"/>
              <c:layout>
                <c:manualLayout>
                  <c:x val="1.3106159895150745E-3"/>
                  <c:y val="1.41467727674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45-4B88-9657-7BE579CED234}"/>
                </c:ext>
              </c:extLst>
            </c:dLbl>
            <c:dLbl>
              <c:idx val="5"/>
              <c:layout>
                <c:manualLayout>
                  <c:x val="0"/>
                  <c:y val="-1.6362614554362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45-4B88-9657-7BE579CED234}"/>
                </c:ext>
              </c:extLst>
            </c:dLbl>
            <c:dLbl>
              <c:idx val="6"/>
              <c:layout>
                <c:manualLayout>
                  <c:x val="4.8055364475881493E-17"/>
                  <c:y val="6.482103651899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45-4B88-9657-7BE579CED234}"/>
                </c:ext>
              </c:extLst>
            </c:dLbl>
            <c:dLbl>
              <c:idx val="7"/>
              <c:layout>
                <c:manualLayout>
                  <c:x val="-4.8055364475881493E-17"/>
                  <c:y val="9.91540158547531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45-4B88-9657-7BE579CED234}"/>
                </c:ext>
              </c:extLst>
            </c:dLbl>
            <c:dLbl>
              <c:idx val="8"/>
              <c:layout>
                <c:manualLayout>
                  <c:x val="-1.3106292298563208E-3"/>
                  <c:y val="-5.44880846502871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45-4B88-9657-7BE579CED234}"/>
                </c:ext>
              </c:extLst>
            </c:dLbl>
            <c:dLbl>
              <c:idx val="9"/>
              <c:layout>
                <c:manualLayout>
                  <c:x val="0"/>
                  <c:y val="-3.671829809278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45-4B88-9657-7BE579CED234}"/>
                </c:ext>
              </c:extLst>
            </c:dLbl>
            <c:dLbl>
              <c:idx val="10"/>
              <c:layout>
                <c:manualLayout>
                  <c:x val="0"/>
                  <c:y val="1.4146772767462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45-4B88-9657-7BE579CED234}"/>
                </c:ext>
              </c:extLst>
            </c:dLbl>
            <c:dLbl>
              <c:idx val="11"/>
              <c:layout>
                <c:manualLayout>
                  <c:x val="-5.2424639580602884E-3"/>
                  <c:y val="9.7666814149537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AC-44D0-AB26-9CDA4CA2E493}"/>
                </c:ext>
              </c:extLst>
            </c:dLbl>
            <c:dLbl>
              <c:idx val="12"/>
              <c:layout>
                <c:manualLayout>
                  <c:x val="0"/>
                  <c:y val="-5.6381445373279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45-4B88-9657-7BE579CED234}"/>
                </c:ext>
              </c:extLst>
            </c:dLbl>
            <c:dLbl>
              <c:idx val="13"/>
              <c:layout>
                <c:manualLayout>
                  <c:x val="-1.3106159895150745E-3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45-4B88-9657-7BE579CED234}"/>
                </c:ext>
              </c:extLst>
            </c:dLbl>
            <c:dLbl>
              <c:idx val="14"/>
              <c:layout>
                <c:manualLayout>
                  <c:x val="0"/>
                  <c:y val="-6.4712952072636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AC-44D0-AB26-9CDA4CA2E493}"/>
                </c:ext>
              </c:extLst>
            </c:dLbl>
            <c:dLbl>
              <c:idx val="15"/>
              <c:layout>
                <c:manualLayout>
                  <c:x val="-5.2424639580602884E-3"/>
                  <c:y val="1.8497735719240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45-4B88-9657-7BE579CED234}"/>
                </c:ext>
              </c:extLst>
            </c:dLbl>
            <c:dLbl>
              <c:idx val="16"/>
              <c:layout>
                <c:manualLayout>
                  <c:x val="-3.9318479685452159E-3"/>
                  <c:y val="-6.540087741199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45-4B88-9657-7BE579CED234}"/>
                </c:ext>
              </c:extLst>
            </c:dLbl>
            <c:dLbl>
              <c:idx val="17"/>
              <c:layout>
                <c:manualLayout>
                  <c:x val="0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45-4B88-9657-7BE579CED234}"/>
                </c:ext>
              </c:extLst>
            </c:dLbl>
            <c:dLbl>
              <c:idx val="18"/>
              <c:layout>
                <c:manualLayout>
                  <c:x val="1.3091860326551129E-3"/>
                  <c:y val="1.3657997072075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5-4B88-9657-7BE579CED234}"/>
                </c:ext>
              </c:extLst>
            </c:dLbl>
            <c:dLbl>
              <c:idx val="19"/>
              <c:layout>
                <c:manualLayout>
                  <c:x val="0"/>
                  <c:y val="-1.54344327557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45-4B88-9657-7BE579CED234}"/>
                </c:ext>
              </c:extLst>
            </c:dLbl>
            <c:dLbl>
              <c:idx val="20"/>
              <c:layout>
                <c:manualLayout>
                  <c:x val="4.32959160386395E-6"/>
                  <c:y val="1.3022251356998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AC-44D0-AB26-9CDA4CA2E4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'DIP-PARTICIPACIÓN'!$E$6:$E$26</c:f>
              <c:numCache>
                <c:formatCode>0.0000%</c:formatCode>
                <c:ptCount val="21"/>
                <c:pt idx="0">
                  <c:v>0.59363467179762164</c:v>
                </c:pt>
                <c:pt idx="1">
                  <c:v>0.60856212191717074</c:v>
                </c:pt>
                <c:pt idx="2">
                  <c:v>0.62129696531791911</c:v>
                </c:pt>
                <c:pt idx="3">
                  <c:v>0.69962340355856345</c:v>
                </c:pt>
                <c:pt idx="4">
                  <c:v>0.62887550584711471</c:v>
                </c:pt>
                <c:pt idx="5">
                  <c:v>0.63764978982370291</c:v>
                </c:pt>
                <c:pt idx="6">
                  <c:v>0.70626335470085466</c:v>
                </c:pt>
                <c:pt idx="7">
                  <c:v>0.55382657488285991</c:v>
                </c:pt>
                <c:pt idx="8">
                  <c:v>0.5862466725820763</c:v>
                </c:pt>
                <c:pt idx="9">
                  <c:v>0.59956048484016067</c:v>
                </c:pt>
                <c:pt idx="10">
                  <c:v>0.5327436423945664</c:v>
                </c:pt>
                <c:pt idx="11">
                  <c:v>0.58017925075762455</c:v>
                </c:pt>
                <c:pt idx="12">
                  <c:v>0.54793328091654503</c:v>
                </c:pt>
                <c:pt idx="13">
                  <c:v>0.56913593958240782</c:v>
                </c:pt>
                <c:pt idx="14">
                  <c:v>0.59378666979582262</c:v>
                </c:pt>
                <c:pt idx="15">
                  <c:v>0.65571530093478381</c:v>
                </c:pt>
                <c:pt idx="16">
                  <c:v>0.74163620165279098</c:v>
                </c:pt>
                <c:pt idx="17">
                  <c:v>0.70992762794924225</c:v>
                </c:pt>
                <c:pt idx="18">
                  <c:v>0.73189141712184014</c:v>
                </c:pt>
                <c:pt idx="19">
                  <c:v>0.65099227132463267</c:v>
                </c:pt>
                <c:pt idx="20">
                  <c:v>0.58040326612231297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45-4B88-9657-7BE579CED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4625536"/>
        <c:axId val="324627072"/>
      </c:barChart>
      <c:catAx>
        <c:axId val="324625536"/>
        <c:scaling>
          <c:orientation val="minMax"/>
        </c:scaling>
        <c:delete val="0"/>
        <c:axPos val="b"/>
        <c:numFmt formatCode="00" sourceLinked="0"/>
        <c:majorTickMark val="none"/>
        <c:minorTickMark val="none"/>
        <c:tickLblPos val="nextTo"/>
        <c:crossAx val="324627072"/>
        <c:crosses val="autoZero"/>
        <c:auto val="1"/>
        <c:lblAlgn val="ctr"/>
        <c:lblOffset val="100"/>
        <c:noMultiLvlLbl val="0"/>
      </c:catAx>
      <c:valAx>
        <c:axId val="324627072"/>
        <c:scaling>
          <c:orientation val="minMax"/>
        </c:scaling>
        <c:delete val="0"/>
        <c:axPos val="l"/>
        <c:numFmt formatCode="0.0000%" sourceLinked="1"/>
        <c:majorTickMark val="out"/>
        <c:minorTickMark val="none"/>
        <c:tickLblPos val="nextTo"/>
        <c:crossAx val="32462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666749</xdr:colOff>
      <xdr:row>3</xdr:row>
      <xdr:rowOff>114299</xdr:rowOff>
    </xdr:from>
    <xdr:to>
      <xdr:col>23</xdr:col>
      <xdr:colOff>447674</xdr:colOff>
      <xdr:row>12</xdr:row>
      <xdr:rowOff>66674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74878</xdr:colOff>
      <xdr:row>12</xdr:row>
      <xdr:rowOff>107419</xdr:rowOff>
    </xdr:from>
    <xdr:to>
      <xdr:col>27</xdr:col>
      <xdr:colOff>631562</xdr:colOff>
      <xdr:row>32</xdr:row>
      <xdr:rowOff>112712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133568</xdr:colOff>
      <xdr:row>31</xdr:row>
      <xdr:rowOff>23072</xdr:rowOff>
    </xdr:from>
    <xdr:to>
      <xdr:col>18</xdr:col>
      <xdr:colOff>228818</xdr:colOff>
      <xdr:row>32</xdr:row>
      <xdr:rowOff>159942</xdr:rowOff>
    </xdr:to>
    <xdr:grpSp>
      <xdr:nvGrpSpPr>
        <xdr:cNvPr id="37" name="36 Grup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0476597" y="6231131"/>
          <a:ext cx="2381250" cy="383399"/>
          <a:chOff x="10533008" y="7292150"/>
          <a:chExt cx="2381250" cy="382515"/>
        </a:xfrm>
      </xdr:grpSpPr>
      <xdr:sp macro="" textlink="">
        <xdr:nvSpPr>
          <xdr:cNvPr id="20" name="19 CuadroTexto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0533008" y="7292150"/>
            <a:ext cx="2381250" cy="3825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800">
                <a:latin typeface="Arial" pitchFamily="34" charset="0"/>
                <a:cs typeface="Arial" pitchFamily="34" charset="0"/>
              </a:rPr>
              <a:t>     Distrito con mayor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participación ciudadana</a:t>
            </a:r>
          </a:p>
          <a:p>
            <a:endParaRPr lang="es-MX" sz="200" baseline="0">
              <a:latin typeface="Arial" pitchFamily="34" charset="0"/>
              <a:cs typeface="Arial" pitchFamily="34" charset="0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    Distrito con menor</a:t>
            </a:r>
            <a:r>
              <a:rPr lang="es-MX" sz="800" baseline="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participación ciudadana</a:t>
            </a:r>
            <a:endParaRPr lang="es-MX" sz="8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22 Rectángulo redondead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0533008" y="7498567"/>
            <a:ext cx="184897" cy="9310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24" name="23 Rectángulo redondead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0533008" y="7352147"/>
            <a:ext cx="184897" cy="95114"/>
          </a:xfrm>
          <a:prstGeom prst="roundRect">
            <a:avLst/>
          </a:prstGeom>
          <a:solidFill>
            <a:schemeClr val="accent4">
              <a:lumMod val="75000"/>
            </a:schemeClr>
          </a:solidFill>
          <a:ln w="9525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</xdr:grpSp>
    <xdr:clientData/>
  </xdr:twoCellAnchor>
  <xdr:oneCellAnchor>
    <xdr:from>
      <xdr:col>18</xdr:col>
      <xdr:colOff>515931</xdr:colOff>
      <xdr:row>31</xdr:row>
      <xdr:rowOff>104775</xdr:rowOff>
    </xdr:from>
    <xdr:ext cx="1211742" cy="254557"/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3165131" y="6353175"/>
          <a:ext cx="1211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horz" wrap="none" rtlCol="0" anchor="t">
          <a:spAutoFit/>
        </a:bodyPr>
        <a:lstStyle/>
        <a:p>
          <a:r>
            <a:rPr lang="es-MX" sz="1100">
              <a:latin typeface="Arial" pitchFamily="34" charset="0"/>
              <a:cs typeface="Arial" pitchFamily="34" charset="0"/>
            </a:rPr>
            <a:t>Distrito</a:t>
          </a:r>
          <a:r>
            <a:rPr lang="es-MX" sz="1100" baseline="0">
              <a:latin typeface="Arial" pitchFamily="34" charset="0"/>
              <a:cs typeface="Arial" pitchFamily="34" charset="0"/>
            </a:rPr>
            <a:t> Electoral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24</xdr:col>
      <xdr:colOff>396380</xdr:colOff>
      <xdr:row>31</xdr:row>
      <xdr:rowOff>216726</xdr:rowOff>
    </xdr:from>
    <xdr:to>
      <xdr:col>26</xdr:col>
      <xdr:colOff>217137</xdr:colOff>
      <xdr:row>33</xdr:row>
      <xdr:rowOff>156601</xdr:rowOff>
    </xdr:to>
    <xdr:grpSp>
      <xdr:nvGrpSpPr>
        <xdr:cNvPr id="47" name="46 Grup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17597409" y="6424785"/>
          <a:ext cx="1344757" cy="432934"/>
          <a:chOff x="17116425" y="7447928"/>
          <a:chExt cx="1344757" cy="432000"/>
        </a:xfrm>
      </xdr:grpSpPr>
      <xdr:sp macro="" textlink="">
        <xdr:nvSpPr>
          <xdr:cNvPr id="43" name="18 Llamada rectangular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0800000">
            <a:off x="17116425" y="7447928"/>
            <a:ext cx="1344757" cy="432000"/>
          </a:xfrm>
          <a:prstGeom prst="wedgeRectCallout">
            <a:avLst>
              <a:gd name="adj1" fmla="val 19515"/>
              <a:gd name="adj2" fmla="val 9574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44" name="13 CuadroText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17167264" y="7504778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Distrito con mayor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21</xdr:col>
      <xdr:colOff>285750</xdr:colOff>
      <xdr:row>31</xdr:row>
      <xdr:rowOff>209550</xdr:rowOff>
    </xdr:from>
    <xdr:to>
      <xdr:col>23</xdr:col>
      <xdr:colOff>106507</xdr:colOff>
      <xdr:row>33</xdr:row>
      <xdr:rowOff>149425</xdr:rowOff>
    </xdr:to>
    <xdr:grpSp>
      <xdr:nvGrpSpPr>
        <xdr:cNvPr id="25" name="46 Grup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5200779" y="6417609"/>
          <a:ext cx="1344757" cy="432934"/>
          <a:chOff x="17164050" y="7485750"/>
          <a:chExt cx="1344757" cy="432000"/>
        </a:xfrm>
      </xdr:grpSpPr>
      <xdr:sp macro="" textlink="">
        <xdr:nvSpPr>
          <xdr:cNvPr id="26" name="18 Llamada rectangular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 rot="10800000">
            <a:off x="17164050" y="7485750"/>
            <a:ext cx="1344757" cy="432000"/>
          </a:xfrm>
          <a:prstGeom prst="wedgeRectCallout">
            <a:avLst>
              <a:gd name="adj1" fmla="val 19515"/>
              <a:gd name="adj2" fmla="val 9574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27" name="13 CuadroTexto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7186314" y="7561511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Distrito con menor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0.23311</cdr:x>
      <cdr:y>0.83693</cdr:y>
    </cdr:from>
    <cdr:to>
      <cdr:x>0.41348</cdr:x>
      <cdr:y>0.94751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CB9F1EA-2212-241B-39C5-7DB9804E3247}"/>
            </a:ext>
          </a:extLst>
        </cdr:cNvPr>
        <cdr:cNvSpPr txBox="1"/>
      </cdr:nvSpPr>
      <cdr:spPr>
        <a:xfrm xmlns:a="http://schemas.openxmlformats.org/drawingml/2006/main">
          <a:off x="837098" y="1648280"/>
          <a:ext cx="647695" cy="217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 b="1" kern="1200"/>
            <a:t>Distrito 17</a:t>
          </a:r>
        </a:p>
      </cdr:txBody>
    </cdr:sp>
  </cdr:relSizeAnchor>
  <cdr:relSizeAnchor xmlns:cdr="http://schemas.openxmlformats.org/drawingml/2006/chartDrawing">
    <cdr:from>
      <cdr:x>0.52552</cdr:x>
      <cdr:y>0.89423</cdr:y>
    </cdr:from>
    <cdr:to>
      <cdr:x>0.71915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88F5D2EB-F8EA-191D-B33B-817171224DB5}"/>
            </a:ext>
          </a:extLst>
        </cdr:cNvPr>
        <cdr:cNvSpPr txBox="1"/>
      </cdr:nvSpPr>
      <cdr:spPr>
        <a:xfrm xmlns:a="http://schemas.openxmlformats.org/drawingml/2006/main">
          <a:off x="1887094" y="1761127"/>
          <a:ext cx="695310" cy="208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 b="1" kern="1200"/>
            <a:t>Distrito 01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0.27348</cdr:y>
    </cdr:from>
    <cdr:to>
      <cdr:x>0.0358</cdr:x>
      <cdr:y>0.68864</cdr:y>
    </cdr:to>
    <cdr:sp macro="" textlink="">
      <cdr:nvSpPr>
        <cdr:cNvPr id="5" name="34 CuadroTexto"/>
        <cdr:cNvSpPr txBox="1"/>
      </cdr:nvSpPr>
      <cdr:spPr>
        <a:xfrm xmlns:a="http://schemas.openxmlformats.org/drawingml/2006/main">
          <a:off x="0" y="1047750"/>
          <a:ext cx="346890" cy="1590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non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Participación ciudadana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5"/>
  <sheetViews>
    <sheetView tabSelected="1" view="pageBreakPreview" topLeftCell="P1" zoomScale="85" zoomScaleNormal="100" zoomScaleSheetLayoutView="85" workbookViewId="0">
      <selection activeCell="Y8" sqref="Y8"/>
    </sheetView>
  </sheetViews>
  <sheetFormatPr baseColWidth="10" defaultRowHeight="15" x14ac:dyDescent="0.25"/>
  <cols>
    <col min="1" max="1" width="11.42578125" customWidth="1"/>
    <col min="2" max="2" width="10.42578125" customWidth="1"/>
    <col min="4" max="4" width="0.5703125" customWidth="1"/>
    <col min="5" max="5" width="13.28515625" customWidth="1"/>
    <col min="6" max="6" width="0.7109375" customWidth="1"/>
    <col min="7" max="7" width="13.85546875" bestFit="1" customWidth="1"/>
    <col min="8" max="8" width="16" customWidth="1"/>
    <col min="9" max="9" width="13.28515625" bestFit="1" customWidth="1"/>
    <col min="10" max="10" width="0.42578125" customWidth="1"/>
    <col min="11" max="11" width="13.85546875" bestFit="1" customWidth="1"/>
    <col min="12" max="12" width="11" customWidth="1"/>
    <col min="13" max="13" width="17.28515625" customWidth="1"/>
    <col min="14" max="14" width="10.42578125" customWidth="1"/>
    <col min="15" max="16" width="11.42578125" customWidth="1"/>
  </cols>
  <sheetData>
    <row r="1" spans="1:42" s="2" customFormat="1" x14ac:dyDescent="0.25">
      <c r="A1" s="74" t="s">
        <v>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 t="s">
        <v>11</v>
      </c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1"/>
      <c r="AD1" s="1"/>
      <c r="AE1" s="1"/>
      <c r="AF1" s="1"/>
      <c r="AG1" s="1"/>
      <c r="AH1" s="1"/>
    </row>
    <row r="2" spans="1:42" s="9" customForma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10"/>
      <c r="AD2" s="10"/>
      <c r="AE2" s="10"/>
      <c r="AF2" s="10"/>
      <c r="AG2" s="10"/>
      <c r="AH2" s="10"/>
    </row>
    <row r="3" spans="1:42" s="2" customFormat="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60" t="s">
        <v>14</v>
      </c>
      <c r="N3" s="1"/>
      <c r="O3" s="10"/>
      <c r="P3" s="10"/>
      <c r="Q3" s="16"/>
      <c r="R3" s="17"/>
      <c r="S3" s="9"/>
      <c r="T3" s="17"/>
      <c r="U3" s="9"/>
      <c r="V3" s="17"/>
      <c r="W3" s="17"/>
      <c r="X3" s="16"/>
      <c r="Y3" s="16"/>
      <c r="Z3" s="16"/>
      <c r="AA3" s="16"/>
      <c r="AB3" s="16"/>
      <c r="AC3" s="16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4"/>
      <c r="AP3" s="4"/>
    </row>
    <row r="4" spans="1:42" s="2" customFormat="1" ht="33.75" customHeight="1" x14ac:dyDescent="0.2">
      <c r="A4" s="76"/>
      <c r="B4" s="72" t="s">
        <v>0</v>
      </c>
      <c r="C4" s="77" t="s">
        <v>15</v>
      </c>
      <c r="D4" s="6"/>
      <c r="E4" s="77" t="s">
        <v>7</v>
      </c>
      <c r="F4" s="11"/>
      <c r="G4" s="89" t="s">
        <v>13</v>
      </c>
      <c r="H4" s="90"/>
      <c r="I4" s="91"/>
      <c r="J4" s="11"/>
      <c r="K4" s="89" t="s">
        <v>19</v>
      </c>
      <c r="L4" s="90"/>
      <c r="M4" s="91"/>
      <c r="N4" s="11"/>
      <c r="O4" s="11"/>
      <c r="P4" s="6"/>
      <c r="Q4" s="9"/>
      <c r="R4" s="5"/>
      <c r="S4" s="5"/>
      <c r="T4" s="5"/>
      <c r="U4" s="5"/>
      <c r="V4" s="18"/>
      <c r="W4" s="5"/>
      <c r="X4" s="9"/>
      <c r="Y4" s="9"/>
      <c r="Z4" s="9"/>
      <c r="AA4" s="9"/>
      <c r="AB4" s="9"/>
      <c r="AC4" s="9"/>
    </row>
    <row r="5" spans="1:42" s="2" customFormat="1" ht="25.5" customHeight="1" x14ac:dyDescent="0.2">
      <c r="A5" s="76"/>
      <c r="B5" s="72"/>
      <c r="C5" s="78"/>
      <c r="D5" s="6"/>
      <c r="E5" s="78"/>
      <c r="F5" s="6"/>
      <c r="G5" s="57" t="s">
        <v>5</v>
      </c>
      <c r="H5" s="57" t="s">
        <v>2</v>
      </c>
      <c r="I5" s="57" t="s">
        <v>3</v>
      </c>
      <c r="J5" s="6"/>
      <c r="K5" s="57" t="s">
        <v>4</v>
      </c>
      <c r="L5" s="57" t="s">
        <v>2</v>
      </c>
      <c r="M5" s="57" t="s">
        <v>3</v>
      </c>
      <c r="N5" s="63"/>
      <c r="O5" s="6"/>
      <c r="P5" s="6"/>
      <c r="Q5" s="9"/>
      <c r="R5" s="5"/>
      <c r="S5" s="5"/>
      <c r="T5" s="5"/>
      <c r="U5" s="5"/>
      <c r="V5" s="18"/>
      <c r="W5" s="5"/>
      <c r="X5" s="9"/>
      <c r="Y5" s="9"/>
      <c r="Z5" s="9"/>
      <c r="AA5" s="9"/>
      <c r="AB5" s="9"/>
      <c r="AC5" s="9"/>
    </row>
    <row r="6" spans="1:42" s="2" customFormat="1" ht="14.25" x14ac:dyDescent="0.2">
      <c r="A6" s="7"/>
      <c r="B6" s="55">
        <v>1</v>
      </c>
      <c r="C6" s="47">
        <v>31703</v>
      </c>
      <c r="D6" s="22"/>
      <c r="E6" s="35">
        <v>0.59363467179762164</v>
      </c>
      <c r="F6" s="5"/>
      <c r="G6" s="49">
        <v>32</v>
      </c>
      <c r="H6" s="12" t="s">
        <v>16</v>
      </c>
      <c r="I6" s="39">
        <v>0.7734375</v>
      </c>
      <c r="J6" s="5"/>
      <c r="K6" s="49">
        <v>4</v>
      </c>
      <c r="L6" s="12" t="s">
        <v>16</v>
      </c>
      <c r="M6" s="66">
        <v>5.3835800807537013E-3</v>
      </c>
      <c r="N6" s="5"/>
      <c r="O6" s="7"/>
      <c r="P6" s="6"/>
      <c r="Q6" s="9"/>
      <c r="R6" s="6"/>
      <c r="S6" s="6"/>
      <c r="T6" s="19"/>
      <c r="U6" s="6"/>
      <c r="V6" s="19"/>
      <c r="W6" s="6"/>
      <c r="X6" s="9"/>
      <c r="Y6" s="9"/>
      <c r="Z6" s="9"/>
      <c r="AA6" s="9"/>
      <c r="AB6" s="9"/>
      <c r="AC6" s="9"/>
    </row>
    <row r="7" spans="1:42" s="2" customFormat="1" ht="14.25" x14ac:dyDescent="0.2">
      <c r="A7" s="7"/>
      <c r="B7" s="55">
        <v>2</v>
      </c>
      <c r="C7" s="47">
        <v>32235</v>
      </c>
      <c r="D7" s="22"/>
      <c r="E7" s="36">
        <v>0.60856212191717074</v>
      </c>
      <c r="F7" s="5"/>
      <c r="G7" s="50">
        <v>146</v>
      </c>
      <c r="H7" s="13" t="s">
        <v>17</v>
      </c>
      <c r="I7" s="40">
        <v>0.96711798839458418</v>
      </c>
      <c r="J7" s="5"/>
      <c r="K7" s="26">
        <v>553</v>
      </c>
      <c r="L7" s="27" t="s">
        <v>16</v>
      </c>
      <c r="M7" s="42">
        <v>0.49059139784946237</v>
      </c>
      <c r="N7" s="5"/>
      <c r="O7" s="7"/>
      <c r="P7" s="7"/>
      <c r="Q7" s="9"/>
      <c r="R7" s="20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42" s="2" customFormat="1" ht="14.25" x14ac:dyDescent="0.2">
      <c r="A8" s="7"/>
      <c r="B8" s="55">
        <v>3</v>
      </c>
      <c r="C8" s="47">
        <v>33216</v>
      </c>
      <c r="D8" s="22"/>
      <c r="E8" s="36">
        <v>0.62129696531791911</v>
      </c>
      <c r="F8" s="5"/>
      <c r="G8" s="50">
        <v>45</v>
      </c>
      <c r="H8" s="13" t="s">
        <v>16</v>
      </c>
      <c r="I8" s="40">
        <v>0.77461139896373055</v>
      </c>
      <c r="J8" s="5"/>
      <c r="K8" s="26">
        <v>79</v>
      </c>
      <c r="L8" s="27" t="s">
        <v>17</v>
      </c>
      <c r="M8" s="42">
        <v>0.53388658367911479</v>
      </c>
      <c r="N8" s="5"/>
      <c r="O8" s="7"/>
      <c r="P8" s="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42" s="2" customFormat="1" ht="14.25" x14ac:dyDescent="0.2">
      <c r="A9" s="7"/>
      <c r="B9" s="55">
        <v>4</v>
      </c>
      <c r="C9" s="47">
        <v>36644</v>
      </c>
      <c r="D9" s="22"/>
      <c r="E9" s="36">
        <v>0.69962340355856345</v>
      </c>
      <c r="F9" s="5"/>
      <c r="G9" s="50">
        <v>93</v>
      </c>
      <c r="H9" s="13" t="s">
        <v>16</v>
      </c>
      <c r="I9" s="40">
        <v>0.79964539007092195</v>
      </c>
      <c r="J9" s="5"/>
      <c r="K9" s="26">
        <v>95</v>
      </c>
      <c r="L9" s="27" t="s">
        <v>16</v>
      </c>
      <c r="M9" s="42">
        <v>0.53492647058823528</v>
      </c>
      <c r="N9" s="5"/>
      <c r="O9" s="7"/>
      <c r="P9" s="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42" s="2" customFormat="1" ht="14.25" x14ac:dyDescent="0.2">
      <c r="A10" s="7"/>
      <c r="B10" s="55">
        <v>5</v>
      </c>
      <c r="C10" s="47">
        <v>31383</v>
      </c>
      <c r="D10" s="22"/>
      <c r="E10" s="36">
        <v>0.62887550584711471</v>
      </c>
      <c r="F10" s="5"/>
      <c r="G10" s="50">
        <v>91</v>
      </c>
      <c r="H10" s="13" t="s">
        <v>17</v>
      </c>
      <c r="I10" s="40">
        <v>0.83633387888707034</v>
      </c>
      <c r="J10" s="5"/>
      <c r="K10" s="26">
        <v>91</v>
      </c>
      <c r="L10" s="27" t="s">
        <v>16</v>
      </c>
      <c r="M10" s="42">
        <v>0.381342062193126</v>
      </c>
      <c r="N10" s="5"/>
      <c r="O10" s="7"/>
      <c r="P10" s="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42" s="2" customFormat="1" x14ac:dyDescent="0.25">
      <c r="A11" s="7"/>
      <c r="B11" s="55">
        <v>6</v>
      </c>
      <c r="C11" s="47">
        <v>31878</v>
      </c>
      <c r="D11" s="22"/>
      <c r="E11" s="36">
        <v>0.63764978982370291</v>
      </c>
      <c r="F11" s="5"/>
      <c r="G11" s="50">
        <v>135</v>
      </c>
      <c r="H11" s="13" t="s">
        <v>16</v>
      </c>
      <c r="I11" s="40">
        <v>0.85330578512396693</v>
      </c>
      <c r="J11" s="5"/>
      <c r="K11" s="26">
        <v>105</v>
      </c>
      <c r="L11" s="27" t="s">
        <v>21</v>
      </c>
      <c r="M11" s="42">
        <v>0.46900269541778977</v>
      </c>
      <c r="N11" s="5"/>
      <c r="O11" s="7"/>
      <c r="P11" s="7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9"/>
    </row>
    <row r="12" spans="1:42" s="2" customFormat="1" ht="14.25" x14ac:dyDescent="0.2">
      <c r="A12" s="7"/>
      <c r="B12" s="55">
        <v>7</v>
      </c>
      <c r="C12" s="47">
        <v>29952</v>
      </c>
      <c r="D12" s="22"/>
      <c r="E12" s="36">
        <v>0.70626335470085466</v>
      </c>
      <c r="F12" s="5"/>
      <c r="G12" s="50">
        <v>444</v>
      </c>
      <c r="H12" s="13" t="s">
        <v>17</v>
      </c>
      <c r="I12" s="40">
        <v>0.9494949494949495</v>
      </c>
      <c r="J12" s="5"/>
      <c r="K12" s="26">
        <v>17</v>
      </c>
      <c r="L12" s="27" t="s">
        <v>16</v>
      </c>
      <c r="M12" s="42">
        <v>0.5714285714285714</v>
      </c>
      <c r="N12" s="5"/>
      <c r="O12" s="7"/>
      <c r="P12" s="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42" s="2" customFormat="1" ht="14.25" x14ac:dyDescent="0.2">
      <c r="A13" s="33"/>
      <c r="B13" s="55">
        <v>8</v>
      </c>
      <c r="C13" s="47">
        <v>34574</v>
      </c>
      <c r="D13" s="22"/>
      <c r="E13" s="53">
        <v>0.55382657488285991</v>
      </c>
      <c r="F13" s="5"/>
      <c r="G13" s="50">
        <v>219</v>
      </c>
      <c r="H13" s="13" t="s">
        <v>17</v>
      </c>
      <c r="I13" s="40">
        <v>0.70652173913043481</v>
      </c>
      <c r="J13" s="5"/>
      <c r="K13" s="26">
        <v>249</v>
      </c>
      <c r="L13" s="27" t="s">
        <v>22</v>
      </c>
      <c r="M13" s="42">
        <v>0.4474053295932679</v>
      </c>
      <c r="N13" s="5"/>
      <c r="O13" s="7"/>
      <c r="P13" s="7"/>
      <c r="Q13" s="9"/>
      <c r="R13" s="6"/>
      <c r="S13" s="6"/>
      <c r="T13" s="6"/>
      <c r="U13" s="6"/>
      <c r="V13" s="15"/>
      <c r="W13" s="9"/>
      <c r="X13" s="9"/>
      <c r="Y13" s="9"/>
      <c r="Z13" s="9"/>
      <c r="AA13" s="9"/>
      <c r="AB13" s="9"/>
      <c r="AC13" s="9"/>
    </row>
    <row r="14" spans="1:42" s="2" customFormat="1" ht="14.25" x14ac:dyDescent="0.2">
      <c r="A14" s="7"/>
      <c r="B14" s="55">
        <v>9</v>
      </c>
      <c r="C14" s="47">
        <v>33810</v>
      </c>
      <c r="D14" s="22"/>
      <c r="E14" s="36">
        <v>0.5862466725820763</v>
      </c>
      <c r="F14" s="5"/>
      <c r="G14" s="50">
        <v>217</v>
      </c>
      <c r="H14" s="13" t="s">
        <v>17</v>
      </c>
      <c r="I14" s="40">
        <v>0.68790849673202614</v>
      </c>
      <c r="J14" s="5"/>
      <c r="K14" s="26">
        <v>191</v>
      </c>
      <c r="L14" s="27" t="s">
        <v>16</v>
      </c>
      <c r="M14" s="42">
        <v>0.46979865771812079</v>
      </c>
      <c r="N14" s="5"/>
      <c r="O14" s="7"/>
      <c r="P14" s="7"/>
      <c r="Q14" s="9"/>
      <c r="R14" s="5"/>
      <c r="S14" s="5"/>
      <c r="T14" s="5"/>
      <c r="U14" s="7"/>
      <c r="V14" s="8"/>
      <c r="W14" s="9"/>
      <c r="X14" s="9"/>
      <c r="Y14" s="9"/>
      <c r="Z14" s="9"/>
      <c r="AA14" s="9"/>
      <c r="AB14" s="9"/>
      <c r="AC14" s="9"/>
    </row>
    <row r="15" spans="1:42" s="2" customFormat="1" ht="14.25" x14ac:dyDescent="0.2">
      <c r="A15" s="7"/>
      <c r="B15" s="55">
        <v>10</v>
      </c>
      <c r="C15" s="47">
        <v>29123</v>
      </c>
      <c r="D15" s="22"/>
      <c r="E15" s="36">
        <v>0.59956048484016067</v>
      </c>
      <c r="F15" s="5"/>
      <c r="G15" s="50">
        <v>499</v>
      </c>
      <c r="H15" s="13" t="s">
        <v>17</v>
      </c>
      <c r="I15" s="40">
        <v>0.71454219030520649</v>
      </c>
      <c r="J15" s="5"/>
      <c r="K15" s="26">
        <v>543</v>
      </c>
      <c r="L15" s="27" t="s">
        <v>16</v>
      </c>
      <c r="M15" s="42">
        <v>0.41966759002770082</v>
      </c>
      <c r="N15" s="5"/>
      <c r="O15" s="7"/>
      <c r="P15" s="7"/>
      <c r="Q15" s="9"/>
      <c r="R15" s="5"/>
      <c r="S15" s="5"/>
      <c r="T15" s="5"/>
      <c r="U15" s="7"/>
      <c r="V15" s="8"/>
      <c r="W15" s="9"/>
      <c r="X15" s="9"/>
      <c r="Y15" s="9"/>
      <c r="Z15" s="9"/>
      <c r="AA15" s="9"/>
      <c r="AB15" s="9"/>
      <c r="AC15" s="9"/>
    </row>
    <row r="16" spans="1:42" s="2" customFormat="1" ht="14.25" x14ac:dyDescent="0.2">
      <c r="A16" s="7"/>
      <c r="B16" s="55">
        <v>11</v>
      </c>
      <c r="C16" s="47">
        <v>31655</v>
      </c>
      <c r="D16" s="22"/>
      <c r="E16" s="54">
        <v>0.5327436423945664</v>
      </c>
      <c r="F16" s="5"/>
      <c r="G16" s="50">
        <v>508</v>
      </c>
      <c r="H16" s="13" t="s">
        <v>17</v>
      </c>
      <c r="I16" s="40">
        <v>0.67945823927765236</v>
      </c>
      <c r="J16" s="5"/>
      <c r="K16" s="26">
        <v>556</v>
      </c>
      <c r="L16" s="27" t="s">
        <v>17</v>
      </c>
      <c r="M16" s="42">
        <v>0.44962406015037593</v>
      </c>
      <c r="N16" s="5"/>
      <c r="O16" s="7"/>
      <c r="P16" s="7"/>
      <c r="Q16" s="9"/>
      <c r="R16" s="5"/>
      <c r="S16" s="5"/>
      <c r="T16" s="5"/>
      <c r="U16" s="7"/>
      <c r="V16" s="8"/>
      <c r="W16" s="9"/>
      <c r="X16" s="9"/>
      <c r="Y16" s="9"/>
      <c r="Z16" s="9"/>
      <c r="AA16" s="9"/>
      <c r="AB16" s="9"/>
      <c r="AC16" s="9"/>
    </row>
    <row r="17" spans="1:29" s="2" customFormat="1" ht="14.25" x14ac:dyDescent="0.2">
      <c r="A17" s="7"/>
      <c r="B17" s="55">
        <v>12</v>
      </c>
      <c r="C17" s="47">
        <v>31018</v>
      </c>
      <c r="D17" s="22"/>
      <c r="E17" s="36">
        <v>0.58017925075762455</v>
      </c>
      <c r="F17" s="5"/>
      <c r="G17" s="50">
        <v>487</v>
      </c>
      <c r="H17" s="13" t="s">
        <v>17</v>
      </c>
      <c r="I17" s="40">
        <v>0.78378378378378377</v>
      </c>
      <c r="J17" s="5"/>
      <c r="K17" s="26">
        <v>257</v>
      </c>
      <c r="L17" s="27" t="s">
        <v>17</v>
      </c>
      <c r="M17" s="42">
        <v>0.4418262150220913</v>
      </c>
      <c r="N17" s="5"/>
      <c r="O17" s="7"/>
      <c r="P17" s="7"/>
      <c r="Q17" s="68"/>
      <c r="R17" s="69"/>
      <c r="S17" s="5"/>
      <c r="T17" s="5"/>
      <c r="U17" s="7"/>
      <c r="V17" s="8"/>
      <c r="W17" s="9"/>
      <c r="X17" s="9"/>
      <c r="Y17" s="9"/>
      <c r="Z17" s="9"/>
      <c r="AA17" s="9"/>
      <c r="AB17" s="9"/>
      <c r="AC17" s="9"/>
    </row>
    <row r="18" spans="1:29" s="2" customFormat="1" ht="14.25" x14ac:dyDescent="0.2">
      <c r="A18" s="7"/>
      <c r="B18" s="55">
        <v>13</v>
      </c>
      <c r="C18" s="47">
        <v>35612</v>
      </c>
      <c r="D18" s="22"/>
      <c r="E18" s="36">
        <v>0.54793328091654503</v>
      </c>
      <c r="F18" s="5"/>
      <c r="G18" s="50">
        <v>452</v>
      </c>
      <c r="H18" s="13" t="s">
        <v>17</v>
      </c>
      <c r="I18" s="40">
        <v>0.68604651162790697</v>
      </c>
      <c r="J18" s="5"/>
      <c r="K18" s="28">
        <v>455</v>
      </c>
      <c r="L18" s="29" t="s">
        <v>17</v>
      </c>
      <c r="M18" s="43">
        <v>0.42830540037243947</v>
      </c>
      <c r="N18" s="5"/>
      <c r="O18" s="7"/>
      <c r="P18" s="7"/>
      <c r="Q18" s="68"/>
      <c r="R18" s="69"/>
      <c r="S18" s="5"/>
      <c r="T18" s="5"/>
      <c r="U18" s="7"/>
      <c r="V18" s="8"/>
      <c r="W18" s="9"/>
      <c r="X18" s="9"/>
      <c r="Y18" s="9"/>
      <c r="Z18" s="9"/>
      <c r="AA18" s="9"/>
      <c r="AB18" s="9"/>
      <c r="AC18" s="9"/>
    </row>
    <row r="19" spans="1:29" s="2" customFormat="1" ht="14.25" x14ac:dyDescent="0.2">
      <c r="A19" s="7"/>
      <c r="B19" s="55">
        <v>14</v>
      </c>
      <c r="C19" s="47">
        <v>36016</v>
      </c>
      <c r="D19" s="22"/>
      <c r="E19" s="36">
        <v>0.56913593958240782</v>
      </c>
      <c r="F19" s="5"/>
      <c r="G19" s="50">
        <v>490</v>
      </c>
      <c r="H19" s="13" t="s">
        <v>21</v>
      </c>
      <c r="I19" s="40">
        <v>0.76923076923076927</v>
      </c>
      <c r="J19" s="5"/>
      <c r="K19" s="26">
        <v>283</v>
      </c>
      <c r="L19" s="27" t="s">
        <v>17</v>
      </c>
      <c r="M19" s="42">
        <v>0.2202486678507993</v>
      </c>
      <c r="N19" s="5"/>
      <c r="O19" s="7"/>
      <c r="P19" s="7"/>
      <c r="Q19" s="9"/>
      <c r="R19" s="5"/>
      <c r="S19" s="5"/>
      <c r="T19" s="5"/>
      <c r="U19" s="7"/>
      <c r="V19" s="8"/>
      <c r="W19" s="9"/>
      <c r="X19" s="9"/>
      <c r="Y19" s="9"/>
      <c r="Z19" s="9"/>
      <c r="AA19" s="9"/>
      <c r="AB19" s="9"/>
      <c r="AC19" s="9"/>
    </row>
    <row r="20" spans="1:29" s="2" customFormat="1" ht="15" customHeight="1" x14ac:dyDescent="0.2">
      <c r="A20" s="7"/>
      <c r="B20" s="55">
        <v>15</v>
      </c>
      <c r="C20" s="47">
        <v>34088</v>
      </c>
      <c r="D20" s="22"/>
      <c r="E20" s="36">
        <v>0.59378666979582262</v>
      </c>
      <c r="F20" s="5"/>
      <c r="G20" s="50">
        <v>310</v>
      </c>
      <c r="H20" s="13" t="s">
        <v>17</v>
      </c>
      <c r="I20" s="40">
        <v>0.71218487394957986</v>
      </c>
      <c r="J20" s="5"/>
      <c r="K20" s="26">
        <v>319</v>
      </c>
      <c r="L20" s="27" t="s">
        <v>22</v>
      </c>
      <c r="M20" s="42">
        <v>0.44942196531791906</v>
      </c>
      <c r="N20" s="5"/>
      <c r="O20" s="7"/>
      <c r="P20" s="7"/>
      <c r="Q20" s="9"/>
      <c r="R20" s="5"/>
      <c r="S20" s="5"/>
      <c r="T20" s="5"/>
      <c r="U20" s="7"/>
      <c r="V20" s="8"/>
      <c r="W20" s="9"/>
      <c r="X20" s="9"/>
      <c r="Y20" s="9"/>
      <c r="Z20" s="9"/>
      <c r="AA20" s="9"/>
      <c r="AB20" s="9"/>
      <c r="AC20" s="9"/>
    </row>
    <row r="21" spans="1:29" s="2" customFormat="1" x14ac:dyDescent="0.25">
      <c r="A21" s="7"/>
      <c r="B21" s="55">
        <v>16</v>
      </c>
      <c r="C21" s="47">
        <v>36586</v>
      </c>
      <c r="D21" s="22"/>
      <c r="E21" s="36">
        <v>0.65571530093478381</v>
      </c>
      <c r="F21" s="5"/>
      <c r="G21" s="50">
        <v>334</v>
      </c>
      <c r="H21" s="13" t="s">
        <v>21</v>
      </c>
      <c r="I21" s="40">
        <v>0.80921052631578949</v>
      </c>
      <c r="J21" s="5"/>
      <c r="K21" s="26">
        <v>538</v>
      </c>
      <c r="L21" s="27" t="s">
        <v>23</v>
      </c>
      <c r="M21" s="42">
        <v>0.44769230769230767</v>
      </c>
      <c r="N21" s="5"/>
      <c r="O21" s="7"/>
      <c r="P21" s="7"/>
      <c r="Q21" s="9"/>
      <c r="R21" s="5"/>
      <c r="S21" s="5"/>
      <c r="T21" s="5"/>
      <c r="U21" s="7"/>
      <c r="V21" s="21"/>
      <c r="W21" s="9"/>
      <c r="X21" s="9"/>
      <c r="Y21" s="9"/>
      <c r="Z21" s="9"/>
      <c r="AA21" s="9"/>
      <c r="AB21" s="9"/>
      <c r="AC21" s="9"/>
    </row>
    <row r="22" spans="1:29" s="2" customFormat="1" ht="15" customHeight="1" x14ac:dyDescent="0.2">
      <c r="A22" s="7"/>
      <c r="B22" s="55">
        <v>17</v>
      </c>
      <c r="C22" s="47">
        <v>32551</v>
      </c>
      <c r="D22" s="22"/>
      <c r="E22" s="37">
        <v>0.74163620165279098</v>
      </c>
      <c r="F22" s="5"/>
      <c r="G22" s="50">
        <v>165</v>
      </c>
      <c r="H22" s="13" t="s">
        <v>17</v>
      </c>
      <c r="I22" s="52">
        <v>0.98026315789473684</v>
      </c>
      <c r="J22" s="5"/>
      <c r="K22" s="26">
        <v>172</v>
      </c>
      <c r="L22" s="27" t="s">
        <v>16</v>
      </c>
      <c r="M22" s="42">
        <v>0.56156716417910446</v>
      </c>
      <c r="N22" s="5"/>
      <c r="O22" s="7"/>
      <c r="P22" s="7"/>
      <c r="Q22" s="9"/>
      <c r="R22" s="5"/>
      <c r="S22" s="5"/>
      <c r="T22" s="5"/>
      <c r="U22" s="7"/>
      <c r="V22" s="9"/>
      <c r="W22" s="9"/>
      <c r="X22" s="9"/>
      <c r="Y22" s="9"/>
      <c r="Z22" s="9"/>
      <c r="AA22" s="9"/>
      <c r="AB22" s="9"/>
      <c r="AC22" s="9"/>
    </row>
    <row r="23" spans="1:29" s="2" customFormat="1" ht="14.25" x14ac:dyDescent="0.2">
      <c r="A23" s="7"/>
      <c r="B23" s="55">
        <v>18</v>
      </c>
      <c r="C23" s="47">
        <v>30813</v>
      </c>
      <c r="D23" s="22"/>
      <c r="E23" s="36">
        <v>0.70992762794924225</v>
      </c>
      <c r="F23" s="5"/>
      <c r="G23" s="50">
        <v>387</v>
      </c>
      <c r="H23" s="13" t="s">
        <v>17</v>
      </c>
      <c r="I23" s="64">
        <v>0.94561933534743203</v>
      </c>
      <c r="J23" s="5"/>
      <c r="K23" s="26">
        <v>402</v>
      </c>
      <c r="L23" s="27" t="s">
        <v>17</v>
      </c>
      <c r="M23" s="67">
        <v>0.15223097112860892</v>
      </c>
      <c r="N23" s="5"/>
      <c r="O23" s="33"/>
      <c r="P23" s="7"/>
      <c r="Q23" s="9"/>
      <c r="R23" s="5"/>
      <c r="S23" s="5"/>
      <c r="T23" s="5"/>
      <c r="U23" s="7"/>
      <c r="V23" s="9"/>
      <c r="W23" s="9"/>
      <c r="X23" s="9"/>
      <c r="Y23" s="9"/>
      <c r="Z23" s="9"/>
      <c r="AA23" s="9"/>
      <c r="AB23" s="9"/>
      <c r="AC23" s="9"/>
    </row>
    <row r="24" spans="1:29" s="2" customFormat="1" ht="14.25" x14ac:dyDescent="0.2">
      <c r="A24" s="23"/>
      <c r="B24" s="55">
        <v>19</v>
      </c>
      <c r="C24" s="47">
        <v>36433</v>
      </c>
      <c r="D24" s="22"/>
      <c r="E24" s="36">
        <v>0.73189141712184014</v>
      </c>
      <c r="F24" s="5"/>
      <c r="G24" s="50">
        <v>371</v>
      </c>
      <c r="H24" s="13" t="s">
        <v>17</v>
      </c>
      <c r="I24" s="40">
        <v>0.91242362525458254</v>
      </c>
      <c r="J24" s="5"/>
      <c r="K24" s="26">
        <v>380</v>
      </c>
      <c r="L24" s="27" t="s">
        <v>16</v>
      </c>
      <c r="M24" s="42">
        <v>0.30360205831903947</v>
      </c>
      <c r="N24" s="5"/>
      <c r="O24" s="7"/>
      <c r="P24" s="7"/>
      <c r="Q24" s="9"/>
      <c r="R24" s="5"/>
      <c r="S24" s="5"/>
      <c r="T24" s="5"/>
      <c r="U24" s="7"/>
      <c r="V24" s="9"/>
      <c r="W24" s="9"/>
      <c r="X24" s="9"/>
      <c r="Y24" s="9"/>
      <c r="Z24" s="9"/>
      <c r="AA24" s="9"/>
      <c r="AB24" s="9"/>
      <c r="AC24" s="9"/>
    </row>
    <row r="25" spans="1:29" s="2" customFormat="1" ht="14.25" x14ac:dyDescent="0.2">
      <c r="A25" s="7"/>
      <c r="B25" s="55">
        <v>20</v>
      </c>
      <c r="C25" s="47">
        <v>35323</v>
      </c>
      <c r="D25" s="22"/>
      <c r="E25" s="36">
        <v>0.65099227132463267</v>
      </c>
      <c r="F25" s="5"/>
      <c r="G25" s="50">
        <v>432</v>
      </c>
      <c r="H25" s="13" t="s">
        <v>17</v>
      </c>
      <c r="I25" s="40">
        <v>0.86073059360730597</v>
      </c>
      <c r="J25" s="5"/>
      <c r="K25" s="26">
        <v>272</v>
      </c>
      <c r="L25" s="27" t="s">
        <v>17</v>
      </c>
      <c r="M25" s="42">
        <v>0.27500000000000002</v>
      </c>
      <c r="N25" s="5"/>
      <c r="O25" s="7"/>
      <c r="P25" s="7"/>
      <c r="Q25" s="9"/>
      <c r="R25" s="5"/>
      <c r="S25" s="5"/>
      <c r="T25" s="5"/>
      <c r="U25" s="7"/>
      <c r="V25" s="9"/>
      <c r="W25" s="9"/>
      <c r="X25" s="9"/>
      <c r="Y25" s="9"/>
      <c r="Z25" s="9"/>
      <c r="AA25" s="9"/>
      <c r="AB25" s="9"/>
      <c r="AC25" s="9"/>
    </row>
    <row r="26" spans="1:29" s="2" customFormat="1" ht="14.25" x14ac:dyDescent="0.2">
      <c r="A26" s="7"/>
      <c r="B26" s="55">
        <v>21</v>
      </c>
      <c r="C26" s="47">
        <v>30005</v>
      </c>
      <c r="D26" s="22"/>
      <c r="E26" s="38">
        <v>0.58040326612231297</v>
      </c>
      <c r="F26" s="5"/>
      <c r="G26" s="51">
        <v>413</v>
      </c>
      <c r="H26" s="14" t="s">
        <v>17</v>
      </c>
      <c r="I26" s="41">
        <v>0.84313725490196079</v>
      </c>
      <c r="J26" s="5"/>
      <c r="K26" s="30">
        <v>356</v>
      </c>
      <c r="L26" s="31" t="s">
        <v>22</v>
      </c>
      <c r="M26" s="44">
        <v>0.34494773519163763</v>
      </c>
      <c r="N26" s="5"/>
      <c r="O26" s="7"/>
      <c r="P26" s="7"/>
      <c r="Q26" s="9"/>
      <c r="R26" s="5"/>
      <c r="S26" s="5"/>
      <c r="T26" s="5"/>
      <c r="U26" s="7"/>
      <c r="V26" s="9"/>
      <c r="W26" s="9"/>
      <c r="X26" s="9"/>
      <c r="Y26" s="9"/>
      <c r="Z26" s="9"/>
      <c r="AA26" s="9"/>
      <c r="AB26" s="9"/>
      <c r="AC26" s="9"/>
    </row>
    <row r="27" spans="1:29" s="2" customFormat="1" ht="14.25" x14ac:dyDescent="0.2">
      <c r="A27" s="9"/>
      <c r="B27" s="55" t="s">
        <v>12</v>
      </c>
      <c r="C27" s="56">
        <f>SUM(C6:C26)</f>
        <v>694618</v>
      </c>
      <c r="E27" s="38">
        <v>0.62559709077507353</v>
      </c>
      <c r="F27" s="10"/>
      <c r="G27" s="62"/>
      <c r="H27" s="10"/>
      <c r="I27" s="10"/>
      <c r="J27" s="10"/>
      <c r="K27" s="62" t="s">
        <v>20</v>
      </c>
      <c r="L27" s="10"/>
      <c r="M27" s="10"/>
      <c r="N27" s="10"/>
      <c r="O27" s="7"/>
      <c r="P27" s="7"/>
      <c r="Q27" s="9"/>
      <c r="R27" s="5"/>
      <c r="S27" s="5"/>
      <c r="T27" s="5"/>
      <c r="U27" s="7"/>
      <c r="V27" s="9"/>
      <c r="W27" s="9"/>
      <c r="X27" s="9"/>
      <c r="Y27" s="9"/>
      <c r="Z27" s="9"/>
      <c r="AA27" s="9"/>
      <c r="AB27" s="9"/>
      <c r="AC27" s="9"/>
    </row>
    <row r="28" spans="1:29" s="2" customFormat="1" ht="14.25" x14ac:dyDescent="0.2">
      <c r="B28" s="61" t="s">
        <v>18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8"/>
      <c r="P28" s="8"/>
      <c r="Q28" s="9"/>
      <c r="R28" s="5"/>
      <c r="S28" s="5"/>
      <c r="T28" s="5"/>
      <c r="U28" s="7"/>
      <c r="V28" s="9"/>
      <c r="W28" s="9"/>
      <c r="X28" s="9"/>
      <c r="Y28" s="9"/>
      <c r="Z28" s="9"/>
      <c r="AA28" s="9"/>
      <c r="AB28" s="9"/>
      <c r="AC28" s="9"/>
    </row>
    <row r="29" spans="1:29" s="2" customFormat="1" ht="20.100000000000001" customHeight="1" x14ac:dyDescent="0.2">
      <c r="B29" s="71" t="s">
        <v>10</v>
      </c>
      <c r="C29" s="71"/>
      <c r="D29" s="72" t="s">
        <v>0</v>
      </c>
      <c r="E29" s="72"/>
      <c r="F29" s="72" t="s">
        <v>1</v>
      </c>
      <c r="G29" s="72"/>
      <c r="H29" s="6"/>
      <c r="I29" s="83" t="s">
        <v>8</v>
      </c>
      <c r="J29" s="84"/>
      <c r="K29" s="85"/>
      <c r="L29" s="58" t="s">
        <v>0</v>
      </c>
      <c r="M29" s="57" t="s">
        <v>2</v>
      </c>
      <c r="N29" s="57" t="s">
        <v>1</v>
      </c>
      <c r="O29" s="8"/>
      <c r="P29" s="8"/>
      <c r="Q29" s="9"/>
      <c r="R29" s="5"/>
      <c r="S29" s="5"/>
      <c r="T29" s="5"/>
      <c r="U29" s="7"/>
      <c r="V29" s="9"/>
      <c r="W29" s="9"/>
      <c r="X29" s="9"/>
      <c r="Y29" s="9"/>
      <c r="Z29" s="9"/>
      <c r="AA29" s="9"/>
      <c r="AB29" s="9"/>
      <c r="AC29" s="9"/>
    </row>
    <row r="30" spans="1:29" s="2" customFormat="1" ht="20.100000000000001" customHeight="1" x14ac:dyDescent="0.2">
      <c r="B30" s="71"/>
      <c r="C30" s="71"/>
      <c r="D30" s="92">
        <v>17</v>
      </c>
      <c r="E30" s="92"/>
      <c r="F30" s="81">
        <f>E22</f>
        <v>0.74163620165279098</v>
      </c>
      <c r="G30" s="82"/>
      <c r="H30" s="5"/>
      <c r="I30" s="86"/>
      <c r="J30" s="87"/>
      <c r="K30" s="88"/>
      <c r="L30" s="24">
        <v>17</v>
      </c>
      <c r="M30" s="25" t="s">
        <v>24</v>
      </c>
      <c r="N30" s="46">
        <f>I22</f>
        <v>0.98026315789473684</v>
      </c>
      <c r="O30" s="8"/>
      <c r="P30" s="8"/>
      <c r="Q30" s="9"/>
      <c r="R30" s="5"/>
      <c r="S30" s="5"/>
      <c r="T30" s="5"/>
      <c r="U30" s="7"/>
      <c r="V30" s="9"/>
      <c r="W30" s="9"/>
      <c r="X30" s="9"/>
      <c r="Y30" s="9"/>
      <c r="Z30" s="9"/>
      <c r="AA30" s="9"/>
      <c r="AB30" s="9"/>
      <c r="AC30" s="9"/>
    </row>
    <row r="31" spans="1:29" s="2" customFormat="1" ht="18" customHeight="1" x14ac:dyDescent="0.2">
      <c r="H31" s="5"/>
      <c r="O31" s="8"/>
      <c r="P31" s="8"/>
      <c r="Q31" s="9"/>
      <c r="R31" s="5"/>
      <c r="S31" s="5"/>
      <c r="T31" s="5"/>
      <c r="U31" s="7"/>
      <c r="V31" s="9"/>
      <c r="W31" s="9"/>
      <c r="X31" s="9"/>
      <c r="Y31" s="9"/>
      <c r="Z31" s="9"/>
      <c r="AA31" s="9"/>
      <c r="AB31" s="9"/>
      <c r="AC31" s="9"/>
    </row>
    <row r="32" spans="1:29" s="2" customFormat="1" ht="20.100000000000001" customHeight="1" x14ac:dyDescent="0.2">
      <c r="B32" s="71" t="s">
        <v>9</v>
      </c>
      <c r="C32" s="71"/>
      <c r="D32" s="72" t="s">
        <v>0</v>
      </c>
      <c r="E32" s="72"/>
      <c r="F32" s="72" t="s">
        <v>1</v>
      </c>
      <c r="G32" s="72"/>
      <c r="H32" s="6"/>
      <c r="I32" s="83" t="s">
        <v>6</v>
      </c>
      <c r="J32" s="84"/>
      <c r="K32" s="85"/>
      <c r="L32" s="59" t="s">
        <v>0</v>
      </c>
      <c r="M32" s="57" t="s">
        <v>2</v>
      </c>
      <c r="N32" s="57" t="s">
        <v>1</v>
      </c>
      <c r="O32" s="8"/>
      <c r="P32" s="8"/>
      <c r="Q32" s="9"/>
      <c r="R32" s="5"/>
      <c r="S32" s="5"/>
      <c r="T32" s="5"/>
      <c r="U32" s="7"/>
      <c r="V32" s="9"/>
      <c r="W32" s="9"/>
      <c r="X32" s="9"/>
      <c r="Y32" s="9"/>
      <c r="Z32" s="9"/>
      <c r="AA32" s="9"/>
      <c r="AB32" s="9"/>
      <c r="AC32" s="9"/>
    </row>
    <row r="33" spans="2:29" s="2" customFormat="1" ht="20.100000000000001" customHeight="1" x14ac:dyDescent="0.2">
      <c r="B33" s="71"/>
      <c r="C33" s="71"/>
      <c r="D33" s="73">
        <v>11</v>
      </c>
      <c r="E33" s="73"/>
      <c r="F33" s="79">
        <f>E16</f>
        <v>0.5327436423945664</v>
      </c>
      <c r="G33" s="80"/>
      <c r="H33" s="5"/>
      <c r="I33" s="86"/>
      <c r="J33" s="87"/>
      <c r="K33" s="88"/>
      <c r="L33" s="65">
        <v>1</v>
      </c>
      <c r="M33" s="25" t="s">
        <v>25</v>
      </c>
      <c r="N33" s="45">
        <f>M6</f>
        <v>5.3835800807537013E-3</v>
      </c>
      <c r="O33" s="9"/>
      <c r="P33" s="48"/>
      <c r="Q33" s="9"/>
      <c r="R33" s="5"/>
      <c r="S33" s="5"/>
      <c r="T33" s="5"/>
      <c r="U33" s="7"/>
      <c r="V33" s="9"/>
      <c r="W33" s="9"/>
      <c r="X33" s="9"/>
      <c r="Y33" s="9"/>
      <c r="Z33" s="9"/>
      <c r="AA33" s="9"/>
      <c r="AB33" s="9"/>
      <c r="AC33" s="9"/>
    </row>
    <row r="34" spans="2:29" s="2" customFormat="1" ht="14.25" x14ac:dyDescent="0.2">
      <c r="H34" s="10"/>
      <c r="I34" s="10"/>
      <c r="J34" s="10"/>
      <c r="K34" s="10"/>
      <c r="L34" s="10"/>
      <c r="M34" s="10"/>
      <c r="N34" s="10"/>
      <c r="O34" s="9"/>
      <c r="P34" s="9"/>
      <c r="Q34" s="9"/>
      <c r="R34" s="9"/>
      <c r="S34" s="9"/>
      <c r="T34" s="9"/>
      <c r="U34" s="32"/>
      <c r="V34" s="9"/>
      <c r="W34" s="9"/>
      <c r="X34" s="9"/>
      <c r="Y34" s="9"/>
      <c r="Z34" s="9"/>
      <c r="AA34" s="9"/>
      <c r="AB34" s="9"/>
      <c r="AC34" s="9"/>
    </row>
    <row r="35" spans="2:29" s="2" customFormat="1" ht="14.25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45" spans="2:29" x14ac:dyDescent="0.25">
      <c r="I45" s="2"/>
      <c r="J45" s="5"/>
      <c r="K45" s="5"/>
      <c r="L45" s="5"/>
      <c r="M45" s="18"/>
      <c r="N45" s="5"/>
    </row>
  </sheetData>
  <mergeCells count="21">
    <mergeCell ref="D29:E29"/>
    <mergeCell ref="D30:E30"/>
    <mergeCell ref="C4:C5"/>
    <mergeCell ref="I29:K30"/>
    <mergeCell ref="B4:B5"/>
    <mergeCell ref="Q11:AB11"/>
    <mergeCell ref="B32:C33"/>
    <mergeCell ref="D32:E32"/>
    <mergeCell ref="D33:E33"/>
    <mergeCell ref="A1:O1"/>
    <mergeCell ref="P1:AB1"/>
    <mergeCell ref="A4:A5"/>
    <mergeCell ref="E4:E5"/>
    <mergeCell ref="F32:G32"/>
    <mergeCell ref="F33:G33"/>
    <mergeCell ref="F29:G29"/>
    <mergeCell ref="F30:G30"/>
    <mergeCell ref="I32:K33"/>
    <mergeCell ref="G4:I4"/>
    <mergeCell ref="K4:M4"/>
    <mergeCell ref="B29:C30"/>
  </mergeCells>
  <printOptions horizontalCentered="1"/>
  <pageMargins left="0.70866141732283472" right="0.70866141732283472" top="1.1417322834645669" bottom="0.74803149606299213" header="0.31496062992125984" footer="0.31496062992125984"/>
  <pageSetup scale="78" fitToHeight="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DIP-PARTICIPACIÓN</vt:lpstr>
      <vt:lpstr>'DIP-PARTICIPACIÓN'!Área_de_impresión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Román Franco Rodríguez</cp:lastModifiedBy>
  <cp:lastPrinted>2025-02-26T15:45:12Z</cp:lastPrinted>
  <dcterms:created xsi:type="dcterms:W3CDTF">2018-10-12T15:43:08Z</dcterms:created>
  <dcterms:modified xsi:type="dcterms:W3CDTF">2025-02-26T15:47:09Z</dcterms:modified>
</cp:coreProperties>
</file>